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  <c r="E41" i="1"/>
  <c r="D41" i="1"/>
  <c r="C41" i="1"/>
  <c r="G34" i="1"/>
  <c r="F34" i="1"/>
  <c r="E34" i="1"/>
  <c r="D34" i="1"/>
  <c r="C34" i="1"/>
  <c r="G28" i="1"/>
  <c r="F28" i="1"/>
  <c r="E28" i="1"/>
  <c r="D28" i="1"/>
  <c r="C28" i="1"/>
  <c r="G22" i="1"/>
  <c r="F22" i="1"/>
  <c r="E22" i="1"/>
  <c r="D22" i="1"/>
  <c r="C22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<sst xmlns="http://schemas.openxmlformats.org/spreadsheetml/2006/main" count="80" uniqueCount="46">
  <si>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</si>
  <si>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</si>
  <si>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</si>
  <si>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</si>
  <si>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</si>
  <si>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</si>
  <si>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</si>
  <si>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(четверг)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</si>
  <si>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</si>
  <si>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</si>
  <si>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</si>
  <si>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</si>
  <si>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</si>
  <si>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</si>
  <si>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</si>
  <si>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</si>
  <si>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</si>
  <si>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</si>
  <si>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2 День 4</t>
  </si>
  <si>
    <t>Завтрак</t>
  </si>
  <si>
    <t>Голубцы ленивые</t>
  </si>
  <si>
    <t>54-3м/2022</t>
  </si>
  <si>
    <t xml:space="preserve">Каша гречневая рассыпчатая </t>
  </si>
  <si>
    <t>54-4г/2022</t>
  </si>
  <si>
    <t>Овощи сезонные</t>
  </si>
  <si>
    <t>т.24/1994</t>
  </si>
  <si>
    <t>Хлеб пшеничный в/с</t>
  </si>
  <si>
    <t>пром.</t>
  </si>
  <si>
    <t>Чай с сахаром</t>
  </si>
  <si>
    <t>54-2гн/2022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</si>
  <si>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</si>
  <si>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семей; обучающихся с ОВЗ 5-11классов</t>
  </si>
  <si>
    <t xml:space="preserve">Меню обучающихся с ОВЗ  7-11 лет (1-4 класс)  </t>
  </si>
  <si>
    <t xml:space="preserve">завтрак </t>
  </si>
  <si>
    <t>Каша жидкая молочная рисовая</t>
  </si>
  <si>
    <t>54-25.1к/2022</t>
  </si>
  <si>
    <t>Хлеб пшеничный</t>
  </si>
  <si>
    <t>Хлеб ржаной</t>
  </si>
  <si>
    <t>Чай с сахаром и лимоном</t>
  </si>
  <si>
    <t>54-3гн/2022</t>
  </si>
  <si>
    <t>Итого:</t>
  </si>
  <si>
    <t xml:space="preserve">Меню обучающихся с ОВЗ с 12 лет и старше (5-11 класс)  </t>
  </si>
  <si>
    <t>Обед</t>
  </si>
  <si>
    <t>Суп картофельный с макаронными изделиями</t>
  </si>
  <si>
    <t>54-7с/2022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</si>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</sst>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1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top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1" fontId="14" fillId="0" borderId="1" xfId="0" applyNumberFormat="1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/>
    </xf>
    <xf numFmtId="2" fontId="12" fillId="0" borderId="1" xfId="0" applyNumberFormat="1" applyFont="1" applyBorder="1" applyAlignment="1">
      <alignment vertical="top"/>
    </xf>
    <xf numFmtId="0" fontId="8" fillId="2" borderId="1" xfId="0" applyFont="1" applyFill="1" applyBorder="1" applyAlignment="1">
      <alignment horizontal="left"/>
    </xf>
    <xf numFmtId="0" fontId="14" fillId="0" borderId="1" xfId="0" applyFont="1" applyBorder="1" applyAlignment="1">
      <alignment vertical="top"/>
    </xf>
    <xf numFmtId="164" fontId="14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topLeftCell="A23" workbookViewId="0">
      <selection activeCell="A34" sqref="A34"/>
    </sheetView>
  </sheetViews>
  <sheetFormatPr defaultRowHeight="15" x14ac:dyDescent="0.25"/>
  <cols>
    <col min="1" max="1" width="8.85546875" customWidth="1"/>
    <col min="2" max="2" width="28.4257812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1.28515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3" t="s">
        <v>3</v>
      </c>
      <c r="E2" s="3"/>
      <c r="F2" s="3"/>
      <c r="G2" s="3"/>
      <c r="H2" s="3"/>
    </row>
    <row r="3" spans="1:8" ht="18.75" customHeight="1" x14ac:dyDescent="0.25">
      <c r="A3" s="5" t="s">
        <v>4</v>
      </c>
      <c r="B3" s="5"/>
      <c r="C3" s="6"/>
      <c r="D3" s="7" t="s">
        <v>5</v>
      </c>
      <c r="E3" s="5"/>
      <c r="F3" s="5"/>
      <c r="G3" s="5"/>
      <c r="H3" s="8"/>
    </row>
    <row r="4" spans="1:8" ht="10.15" customHeight="1" x14ac:dyDescent="0.25">
      <c r="A4" s="9"/>
      <c r="B4" s="9"/>
      <c r="C4" s="9"/>
      <c r="D4" s="9"/>
      <c r="E4" s="9" t="s">
        <v>6</v>
      </c>
      <c r="F4" s="10"/>
      <c r="G4" s="9"/>
      <c r="H4" s="11"/>
    </row>
    <row r="5" spans="1:8" ht="19.149999999999999" customHeight="1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x14ac:dyDescent="0.25">
      <c r="A6" s="13" t="s">
        <v>8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/>
      <c r="F7" s="14"/>
      <c r="G7" s="15" t="s">
        <v>13</v>
      </c>
      <c r="H7" s="14" t="s">
        <v>14</v>
      </c>
    </row>
    <row r="8" spans="1:8" x14ac:dyDescent="0.25">
      <c r="A8" s="14"/>
      <c r="B8" s="14"/>
      <c r="C8" s="14"/>
      <c r="D8" s="16" t="s">
        <v>15</v>
      </c>
      <c r="E8" s="16" t="s">
        <v>16</v>
      </c>
      <c r="F8" s="16" t="s">
        <v>17</v>
      </c>
      <c r="G8" s="15"/>
      <c r="H8" s="14"/>
    </row>
    <row r="9" spans="1:8" x14ac:dyDescent="0.25">
      <c r="A9" s="17" t="s">
        <v>18</v>
      </c>
      <c r="B9" s="18"/>
      <c r="C9" s="19"/>
      <c r="D9" s="19"/>
      <c r="E9" s="19"/>
      <c r="F9" s="19"/>
      <c r="G9" s="19"/>
      <c r="H9" s="19"/>
    </row>
    <row r="10" spans="1:8" ht="13.9" customHeight="1" x14ac:dyDescent="0.25">
      <c r="A10" s="20" t="s">
        <v>19</v>
      </c>
      <c r="B10" s="19" t="s">
        <v>20</v>
      </c>
      <c r="C10" s="21">
        <v>100</v>
      </c>
      <c r="D10" s="22">
        <v>8.4</v>
      </c>
      <c r="E10" s="22">
        <v>7.9</v>
      </c>
      <c r="F10" s="23">
        <v>6.4</v>
      </c>
      <c r="G10" s="22">
        <v>128.4</v>
      </c>
      <c r="H10" s="24" t="s">
        <v>21</v>
      </c>
    </row>
    <row r="11" spans="1:8" ht="17.25" customHeight="1" x14ac:dyDescent="0.25">
      <c r="A11" s="20"/>
      <c r="B11" s="25" t="s">
        <v>22</v>
      </c>
      <c r="C11" s="26">
        <v>150</v>
      </c>
      <c r="D11" s="23">
        <v>6</v>
      </c>
      <c r="E11" s="23">
        <v>6.5</v>
      </c>
      <c r="F11" s="23">
        <v>36</v>
      </c>
      <c r="G11" s="23">
        <v>196</v>
      </c>
      <c r="H11" s="26" t="s">
        <v>23</v>
      </c>
    </row>
    <row r="12" spans="1:8" x14ac:dyDescent="0.25">
      <c r="A12" s="20"/>
      <c r="B12" s="19" t="s">
        <v>24</v>
      </c>
      <c r="C12" s="26">
        <v>60</v>
      </c>
      <c r="D12" s="23">
        <v>1.02</v>
      </c>
      <c r="E12" s="23">
        <v>3.38</v>
      </c>
      <c r="F12" s="23">
        <v>3.3</v>
      </c>
      <c r="G12" s="23">
        <v>46.8</v>
      </c>
      <c r="H12" s="26" t="s">
        <v>25</v>
      </c>
    </row>
    <row r="13" spans="1:8" x14ac:dyDescent="0.25">
      <c r="A13" s="20"/>
      <c r="B13" s="19" t="s">
        <v>26</v>
      </c>
      <c r="C13" s="26">
        <v>30</v>
      </c>
      <c r="D13" s="23">
        <v>2.37</v>
      </c>
      <c r="E13" s="23">
        <v>0.3</v>
      </c>
      <c r="F13" s="23">
        <v>14.49</v>
      </c>
      <c r="G13" s="23">
        <v>71</v>
      </c>
      <c r="H13" s="26" t="s">
        <v>27</v>
      </c>
    </row>
    <row r="14" spans="1:8" x14ac:dyDescent="0.25">
      <c r="A14" s="20"/>
      <c r="B14" s="27" t="s">
        <v>28</v>
      </c>
      <c r="C14" s="28">
        <v>200</v>
      </c>
      <c r="D14" s="29">
        <v>0.2</v>
      </c>
      <c r="E14" s="29">
        <v>0.05</v>
      </c>
      <c r="F14" s="29">
        <v>15</v>
      </c>
      <c r="G14" s="29">
        <v>56</v>
      </c>
      <c r="H14" s="30" t="s">
        <v>29</v>
      </c>
    </row>
    <row r="15" spans="1:8" ht="13.15" customHeight="1" x14ac:dyDescent="0.25">
      <c r="A15" s="31" t="s">
        <v>30</v>
      </c>
      <c r="B15" s="19"/>
      <c r="C15" s="26">
        <f>SUM(C10:C14)</f>
        <v>540</v>
      </c>
      <c r="D15" s="23">
        <f>SUM(D10:D14)</f>
        <v>17.989999999999998</v>
      </c>
      <c r="E15" s="23">
        <f t="shared" ref="E15:G15" si="0">SUM(E10:E14)</f>
        <v>18.130000000000003</v>
      </c>
      <c r="F15" s="23">
        <f t="shared" si="0"/>
        <v>75.19</v>
      </c>
      <c r="G15" s="23">
        <f t="shared" si="0"/>
        <v>498.2</v>
      </c>
      <c r="H15" s="26"/>
    </row>
    <row r="16" spans="1:8" ht="47.45" customHeight="1" x14ac:dyDescent="0.25">
      <c r="A16" s="32" t="s">
        <v>31</v>
      </c>
      <c r="B16" s="32"/>
      <c r="C16" s="32"/>
      <c r="D16" s="32"/>
      <c r="E16" s="32"/>
      <c r="F16" s="32"/>
      <c r="G16" s="32"/>
      <c r="H16" s="32"/>
    </row>
    <row r="17" spans="1:8" ht="15" customHeight="1" x14ac:dyDescent="0.25">
      <c r="A17" s="20" t="s">
        <v>19</v>
      </c>
      <c r="B17" s="19" t="s">
        <v>20</v>
      </c>
      <c r="C17" s="21">
        <v>100</v>
      </c>
      <c r="D17" s="22">
        <v>8.4</v>
      </c>
      <c r="E17" s="22">
        <v>7.9</v>
      </c>
      <c r="F17" s="23">
        <v>6.4</v>
      </c>
      <c r="G17" s="22">
        <v>128.4</v>
      </c>
      <c r="H17" s="24" t="s">
        <v>21</v>
      </c>
    </row>
    <row r="18" spans="1:8" x14ac:dyDescent="0.25">
      <c r="A18" s="20"/>
      <c r="B18" s="25" t="s">
        <v>22</v>
      </c>
      <c r="C18" s="26">
        <v>180</v>
      </c>
      <c r="D18" s="23">
        <v>8.3000000000000007</v>
      </c>
      <c r="E18" s="23">
        <v>7.5</v>
      </c>
      <c r="F18" s="23">
        <v>43.2</v>
      </c>
      <c r="G18" s="23">
        <v>235.2</v>
      </c>
      <c r="H18" s="26" t="s">
        <v>23</v>
      </c>
    </row>
    <row r="19" spans="1:8" x14ac:dyDescent="0.25">
      <c r="A19" s="20"/>
      <c r="B19" s="19" t="s">
        <v>24</v>
      </c>
      <c r="C19" s="26">
        <v>100</v>
      </c>
      <c r="D19" s="23">
        <v>1.7</v>
      </c>
      <c r="E19" s="23">
        <v>5.6</v>
      </c>
      <c r="F19" s="23">
        <v>5.5</v>
      </c>
      <c r="G19" s="23">
        <v>78</v>
      </c>
      <c r="H19" s="26" t="s">
        <v>25</v>
      </c>
    </row>
    <row r="20" spans="1:8" x14ac:dyDescent="0.25">
      <c r="A20" s="20"/>
      <c r="B20" s="19" t="s">
        <v>26</v>
      </c>
      <c r="C20" s="26">
        <v>30</v>
      </c>
      <c r="D20" s="23">
        <v>2.37</v>
      </c>
      <c r="E20" s="23">
        <v>0.3</v>
      </c>
      <c r="F20" s="23">
        <v>14.49</v>
      </c>
      <c r="G20" s="23">
        <v>71</v>
      </c>
      <c r="H20" s="26" t="s">
        <v>27</v>
      </c>
    </row>
    <row r="21" spans="1:8" x14ac:dyDescent="0.25">
      <c r="A21" s="20"/>
      <c r="B21" s="27" t="s">
        <v>28</v>
      </c>
      <c r="C21" s="28">
        <v>200</v>
      </c>
      <c r="D21" s="29">
        <v>0.2</v>
      </c>
      <c r="E21" s="29">
        <v>0.05</v>
      </c>
      <c r="F21" s="29">
        <v>15</v>
      </c>
      <c r="G21" s="29">
        <v>56</v>
      </c>
      <c r="H21" s="30" t="s">
        <v>29</v>
      </c>
    </row>
    <row r="22" spans="1:8" ht="13.9" customHeight="1" x14ac:dyDescent="0.25">
      <c r="A22" s="31" t="s">
        <v>30</v>
      </c>
      <c r="B22" s="19"/>
      <c r="C22" s="33">
        <f>SUM(C17:C21)</f>
        <v>610</v>
      </c>
      <c r="D22" s="34">
        <f>SUM(D17:D21)</f>
        <v>20.970000000000002</v>
      </c>
      <c r="E22" s="34">
        <f t="shared" ref="E22:G22" si="1">SUM(E17:E21)</f>
        <v>21.35</v>
      </c>
      <c r="F22" s="34">
        <f t="shared" si="1"/>
        <v>84.59</v>
      </c>
      <c r="G22" s="34">
        <f t="shared" si="1"/>
        <v>568.6</v>
      </c>
      <c r="H22" s="26"/>
    </row>
    <row r="23" spans="1:8" x14ac:dyDescent="0.25">
      <c r="A23" s="13" t="s">
        <v>32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35" t="s">
        <v>33</v>
      </c>
      <c r="B24" s="36" t="s">
        <v>34</v>
      </c>
      <c r="C24" s="37">
        <v>200</v>
      </c>
      <c r="D24" s="38">
        <v>7.2</v>
      </c>
      <c r="E24" s="38">
        <v>12.3</v>
      </c>
      <c r="F24" s="38">
        <v>27</v>
      </c>
      <c r="G24" s="38">
        <v>224</v>
      </c>
      <c r="H24" s="39" t="s">
        <v>35</v>
      </c>
    </row>
    <row r="25" spans="1:8" x14ac:dyDescent="0.25">
      <c r="A25" s="35"/>
      <c r="B25" s="40" t="s">
        <v>36</v>
      </c>
      <c r="C25" s="41">
        <v>60</v>
      </c>
      <c r="D25" s="42">
        <v>4.74</v>
      </c>
      <c r="E25" s="42">
        <v>0.6</v>
      </c>
      <c r="F25" s="42">
        <v>28.98</v>
      </c>
      <c r="G25" s="43">
        <v>141</v>
      </c>
      <c r="H25" s="41" t="s">
        <v>27</v>
      </c>
    </row>
    <row r="26" spans="1:8" x14ac:dyDescent="0.25">
      <c r="A26" s="35"/>
      <c r="B26" s="40" t="s">
        <v>37</v>
      </c>
      <c r="C26" s="41">
        <v>40</v>
      </c>
      <c r="D26" s="38">
        <v>3.2</v>
      </c>
      <c r="E26" s="38">
        <v>0.72</v>
      </c>
      <c r="F26" s="38">
        <v>17</v>
      </c>
      <c r="G26" s="38">
        <v>103.6</v>
      </c>
      <c r="H26" s="41" t="s">
        <v>27</v>
      </c>
    </row>
    <row r="27" spans="1:8" x14ac:dyDescent="0.25">
      <c r="A27" s="35"/>
      <c r="B27" s="44" t="s">
        <v>38</v>
      </c>
      <c r="C27" s="45">
        <v>200</v>
      </c>
      <c r="D27" s="38">
        <v>0.26</v>
      </c>
      <c r="E27" s="38">
        <v>0.05</v>
      </c>
      <c r="F27" s="38">
        <v>15.22</v>
      </c>
      <c r="G27" s="38">
        <v>59</v>
      </c>
      <c r="H27" s="39" t="s">
        <v>39</v>
      </c>
    </row>
    <row r="28" spans="1:8" x14ac:dyDescent="0.25">
      <c r="A28" s="46" t="s">
        <v>40</v>
      </c>
      <c r="B28" s="47"/>
      <c r="C28" s="48">
        <f>SUM(C24:C27)</f>
        <v>500</v>
      </c>
      <c r="D28" s="49">
        <f>SUM(D24:D27)</f>
        <v>15.4</v>
      </c>
      <c r="E28" s="49">
        <f>SUM(E24:E27)</f>
        <v>13.670000000000002</v>
      </c>
      <c r="F28" s="49">
        <f>SUM(F24:F27)</f>
        <v>88.2</v>
      </c>
      <c r="G28" s="49">
        <f>SUM(G24:G27)</f>
        <v>527.6</v>
      </c>
      <c r="H28" s="50"/>
    </row>
    <row r="29" spans="1:8" x14ac:dyDescent="0.25">
      <c r="A29" s="51" t="s">
        <v>41</v>
      </c>
      <c r="B29" s="51"/>
      <c r="C29" s="51"/>
      <c r="D29" s="51"/>
      <c r="E29" s="51"/>
      <c r="F29" s="51"/>
      <c r="G29" s="51"/>
      <c r="H29" s="51"/>
    </row>
    <row r="30" spans="1:8" ht="15" customHeight="1" x14ac:dyDescent="0.25">
      <c r="A30" s="35" t="s">
        <v>33</v>
      </c>
      <c r="B30" s="36" t="s">
        <v>34</v>
      </c>
      <c r="C30" s="37">
        <v>250</v>
      </c>
      <c r="D30" s="38">
        <v>9</v>
      </c>
      <c r="E30" s="38">
        <v>14.3</v>
      </c>
      <c r="F30" s="38">
        <v>33.799999999999997</v>
      </c>
      <c r="G30" s="38">
        <v>280.2</v>
      </c>
      <c r="H30" s="39" t="s">
        <v>35</v>
      </c>
    </row>
    <row r="31" spans="1:8" x14ac:dyDescent="0.25">
      <c r="A31" s="35"/>
      <c r="B31" s="40" t="s">
        <v>36</v>
      </c>
      <c r="C31" s="41">
        <v>60</v>
      </c>
      <c r="D31" s="42">
        <v>4.74</v>
      </c>
      <c r="E31" s="42">
        <v>0.6</v>
      </c>
      <c r="F31" s="42">
        <v>28.98</v>
      </c>
      <c r="G31" s="43">
        <v>141</v>
      </c>
      <c r="H31" s="41" t="s">
        <v>27</v>
      </c>
    </row>
    <row r="32" spans="1:8" x14ac:dyDescent="0.25">
      <c r="A32" s="35"/>
      <c r="B32" s="40" t="s">
        <v>37</v>
      </c>
      <c r="C32" s="41">
        <v>40</v>
      </c>
      <c r="D32" s="38">
        <v>3.2</v>
      </c>
      <c r="E32" s="38">
        <v>0.72</v>
      </c>
      <c r="F32" s="38">
        <v>17</v>
      </c>
      <c r="G32" s="38">
        <v>103.6</v>
      </c>
      <c r="H32" s="41" t="s">
        <v>27</v>
      </c>
    </row>
    <row r="33" spans="1:8" x14ac:dyDescent="0.25">
      <c r="A33" s="35"/>
      <c r="B33" s="44" t="s">
        <v>28</v>
      </c>
      <c r="C33" s="39">
        <v>200</v>
      </c>
      <c r="D33" s="38">
        <v>0.2</v>
      </c>
      <c r="E33" s="38">
        <v>0.05</v>
      </c>
      <c r="F33" s="38">
        <v>15</v>
      </c>
      <c r="G33" s="38">
        <v>56</v>
      </c>
      <c r="H33" s="39" t="s">
        <v>29</v>
      </c>
    </row>
    <row r="34" spans="1:8" x14ac:dyDescent="0.25">
      <c r="A34" s="46" t="s">
        <v>40</v>
      </c>
      <c r="B34" s="52"/>
      <c r="C34" s="48">
        <f>SUM(C30:C33)</f>
        <v>550</v>
      </c>
      <c r="D34" s="53">
        <f>SUM(D30:D33)</f>
        <v>17.14</v>
      </c>
      <c r="E34" s="53">
        <f>SUM(E30:E33)</f>
        <v>15.670000000000002</v>
      </c>
      <c r="F34" s="53">
        <f>SUM(F30:F33)</f>
        <v>94.78</v>
      </c>
      <c r="G34" s="53">
        <f>SUM(G30:G33)</f>
        <v>580.79999999999995</v>
      </c>
      <c r="H34" s="54"/>
    </row>
    <row r="35" spans="1:8" x14ac:dyDescent="0.25">
      <c r="A35" s="55" t="s">
        <v>42</v>
      </c>
      <c r="B35" s="36" t="s">
        <v>43</v>
      </c>
      <c r="C35" s="37">
        <v>250</v>
      </c>
      <c r="D35" s="38">
        <v>4.2</v>
      </c>
      <c r="E35" s="38">
        <v>2.7</v>
      </c>
      <c r="F35" s="38">
        <v>25.13</v>
      </c>
      <c r="G35" s="38">
        <v>156.6</v>
      </c>
      <c r="H35" s="19" t="s">
        <v>44</v>
      </c>
    </row>
    <row r="36" spans="1:8" x14ac:dyDescent="0.25">
      <c r="A36" s="56"/>
      <c r="B36" s="40" t="s">
        <v>20</v>
      </c>
      <c r="C36" s="41">
        <v>100</v>
      </c>
      <c r="D36" s="42">
        <v>8.4</v>
      </c>
      <c r="E36" s="42">
        <v>7.9</v>
      </c>
      <c r="F36" s="42">
        <v>6.4</v>
      </c>
      <c r="G36" s="43">
        <v>128.4</v>
      </c>
      <c r="H36" s="24" t="s">
        <v>21</v>
      </c>
    </row>
    <row r="37" spans="1:8" x14ac:dyDescent="0.25">
      <c r="A37" s="56"/>
      <c r="B37" s="40" t="s">
        <v>22</v>
      </c>
      <c r="C37" s="41">
        <v>180</v>
      </c>
      <c r="D37" s="42">
        <v>8.3000000000000007</v>
      </c>
      <c r="E37" s="42">
        <v>7.5</v>
      </c>
      <c r="F37" s="42">
        <v>43.2</v>
      </c>
      <c r="G37" s="43">
        <v>235.2</v>
      </c>
      <c r="H37" s="26" t="s">
        <v>23</v>
      </c>
    </row>
    <row r="38" spans="1:8" x14ac:dyDescent="0.25">
      <c r="A38" s="56"/>
      <c r="B38" s="44" t="s">
        <v>24</v>
      </c>
      <c r="C38" s="39">
        <v>100</v>
      </c>
      <c r="D38" s="38">
        <v>3.7</v>
      </c>
      <c r="E38" s="38">
        <v>9.85</v>
      </c>
      <c r="F38" s="38">
        <v>16.8</v>
      </c>
      <c r="G38" s="38">
        <v>185.7</v>
      </c>
      <c r="H38" s="26" t="s">
        <v>25</v>
      </c>
    </row>
    <row r="39" spans="1:8" x14ac:dyDescent="0.25">
      <c r="A39" s="56"/>
      <c r="B39" s="36" t="s">
        <v>26</v>
      </c>
      <c r="C39" s="37">
        <v>30</v>
      </c>
      <c r="D39" s="38">
        <v>2.37</v>
      </c>
      <c r="E39" s="38">
        <v>0.3</v>
      </c>
      <c r="F39" s="38">
        <v>14.49</v>
      </c>
      <c r="G39" s="38">
        <v>71</v>
      </c>
      <c r="H39" s="26" t="s">
        <v>27</v>
      </c>
    </row>
    <row r="40" spans="1:8" x14ac:dyDescent="0.25">
      <c r="A40" s="57"/>
      <c r="B40" s="40" t="s">
        <v>28</v>
      </c>
      <c r="C40" s="41">
        <v>200</v>
      </c>
      <c r="D40" s="42">
        <v>0.2</v>
      </c>
      <c r="E40" s="42">
        <v>0.05</v>
      </c>
      <c r="F40" s="42">
        <v>15</v>
      </c>
      <c r="G40" s="43">
        <v>56</v>
      </c>
      <c r="H40" s="30" t="s">
        <v>29</v>
      </c>
    </row>
    <row r="41" spans="1:8" x14ac:dyDescent="0.25">
      <c r="A41" s="31" t="s">
        <v>45</v>
      </c>
      <c r="B41" s="19"/>
      <c r="C41" s="33">
        <f>SUM(C35:C40)</f>
        <v>860</v>
      </c>
      <c r="D41" s="34">
        <f>SUM(D35:D40)</f>
        <v>27.17</v>
      </c>
      <c r="E41" s="34">
        <f t="shared" ref="E41:G41" si="2">SUM(E35:E40)</f>
        <v>28.300000000000004</v>
      </c>
      <c r="F41" s="34">
        <f t="shared" si="2"/>
        <v>121.02</v>
      </c>
      <c r="G41" s="34">
        <f t="shared" si="2"/>
        <v>832.90000000000009</v>
      </c>
      <c r="H41" s="26"/>
    </row>
  </sheetData>
  <mergeCells count="22">
    <mergeCell ref="A29:H29"/>
    <mergeCell ref="A30:A33"/>
    <mergeCell ref="A35:A40"/>
    <mergeCell ref="A9:B9"/>
    <mergeCell ref="A10:A14"/>
    <mergeCell ref="A16:H16"/>
    <mergeCell ref="A17:A21"/>
    <mergeCell ref="A23:H23"/>
    <mergeCell ref="A24:A27"/>
    <mergeCell ref="A6:H6"/>
    <mergeCell ref="A7:A8"/>
    <mergeCell ref="B7:B8"/>
    <mergeCell ref="C7:C8"/>
    <mergeCell ref="D7:F7"/>
    <mergeCell ref="G7:G8"/>
    <mergeCell ref="H7:H8"/>
    <mergeCell ref="D1:F1"/>
    <mergeCell ref="A2:B2"/>
    <mergeCell ref="D2:H2"/>
    <mergeCell ref="A3:B3"/>
    <mergeCell ref="D3:H3"/>
    <mergeCell ref="A5:H5"/>
  </mergeCells>
  <pageMargins left="0.70866141732283472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2026-10-01T08:15:23Z</dcterms:created>
  <dcterms:modified xsi:type="dcterms:W3CDTF">2026-10-01T08:15:43Z</dcterms:modified>
</cp:coreProperties>
</file>